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'Лист1'!$4:$8</definedName>
  </definedNames>
  <calcPr fullCalcOnLoad="1" refMode="R1C1"/>
</workbook>
</file>

<file path=xl/sharedStrings.xml><?xml version="1.0" encoding="utf-8"?>
<sst xmlns="http://schemas.openxmlformats.org/spreadsheetml/2006/main" count="34" uniqueCount="23">
  <si>
    <t>№ п/п</t>
  </si>
  <si>
    <t>Адрес МКД</t>
  </si>
  <si>
    <t>руб.</t>
  </si>
  <si>
    <t xml:space="preserve">
</t>
  </si>
  <si>
    <t xml:space="preserve">
</t>
  </si>
  <si>
    <t>Итого по МО:</t>
  </si>
  <si>
    <t>р.п. Белый Яр, ул. Комсомольская, 22</t>
  </si>
  <si>
    <t>МО "Белоярское городское поселение"</t>
  </si>
  <si>
    <t>Реестр многоквартирных домов по видам  ремонта</t>
  </si>
  <si>
    <t>Стоимость капитального ремонта ВСЕГО</t>
  </si>
  <si>
    <t>Ремонт внутридомовых инженерных систем</t>
  </si>
  <si>
    <t>Установка коллективных  (общедомовых) ПУ и УУ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</si>
  <si>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</si>
  <si>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</si>
  <si>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</si>
  <si>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</si>
  <si>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</si>
  <si>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Энергетическое обследование дома</t>
  </si>
  <si>
    <t>кв.м.</t>
  </si>
  <si>
    <t>ед.</t>
  </si>
  <si>
    <t>куб.м.</t>
  </si>
  <si>
    <t>р.п. Белый Яр, ул. Комсомольская, 20</t>
  </si>
  <si>
    <r>
      <t>Приложение 3
к муниципальной адресной программе " Капитальный ремонт многоквартирных домов в муниципальном образовании Белоярское городское поселение" в 2012 году</t>
    </r>
    <r>
      <rPr>
        <b/>
        <sz val="10"/>
        <rFont val="Arial Cyr"/>
        <family val="0"/>
      </rPr>
      <t>"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</si>
</sst>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wrapText="1"/>
    </xf>
    <xf numFmtId="0" fontId="1" fillId="0" borderId="11" xfId="0" applyNumberFormat="1" applyFont="1" applyBorder="1" applyAlignment="1">
      <alignment/>
    </xf>
    <xf numFmtId="0" fontId="0" fillId="0" borderId="0" xfId="0" applyNumberFormat="1" applyAlignment="1">
      <alignment horizontal="right" vertical="top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6.125" style="1" customWidth="1"/>
    <col min="2" max="2" width="34.00390625" style="1" customWidth="1"/>
    <col min="3" max="3" width="15.625" style="1" customWidth="1"/>
    <col min="4" max="4" width="16.875" style="1" customWidth="1"/>
    <col min="5" max="5" width="14.125" style="1" customWidth="1"/>
    <col min="6" max="6" width="13.375" style="1" customWidth="1"/>
    <col min="7" max="7" width="12.75390625" style="1" customWidth="1"/>
    <col min="8" max="8" width="13.25390625" style="1" customWidth="1"/>
    <col min="9" max="9" width="13.375" style="1" customWidth="1"/>
    <col min="10" max="10" width="14.625" style="1" customWidth="1"/>
    <col min="11" max="11" width="11.375" style="1" customWidth="1"/>
    <col min="12" max="12" width="17.125" style="1" customWidth="1"/>
    <col min="13" max="13" width="12.625" style="1" customWidth="1"/>
    <col min="14" max="14" width="15.125" style="1" customWidth="1"/>
    <col min="15" max="15" width="14.375" style="1" customWidth="1"/>
    <col min="16" max="16" width="16.00390625" style="1" customWidth="1"/>
    <col min="17" max="17" width="0" style="1" hidden="1" customWidth="1"/>
    <col min="18" max="16384" width="9.125" style="1" customWidth="1"/>
  </cols>
  <sheetData>
    <row r="1" spans="13:16" ht="78" customHeight="1">
      <c r="M1" s="25" t="s">
        <v>22</v>
      </c>
      <c r="N1" s="25"/>
      <c r="O1" s="25"/>
      <c r="P1" s="25"/>
    </row>
    <row r="2" spans="1:16" ht="18.75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ht="12.75">
      <c r="E3" s="2"/>
    </row>
    <row r="4" spans="1:17" ht="60.75" customHeight="1">
      <c r="A4" s="14" t="s">
        <v>0</v>
      </c>
      <c r="B4" s="14" t="s">
        <v>1</v>
      </c>
      <c r="C4" s="14" t="s">
        <v>9</v>
      </c>
      <c r="D4" s="19" t="s">
        <v>10</v>
      </c>
      <c r="E4" s="20" t="s">
        <v>11</v>
      </c>
      <c r="F4" s="14" t="s">
        <v>12</v>
      </c>
      <c r="G4" s="14"/>
      <c r="H4" s="14" t="s">
        <v>13</v>
      </c>
      <c r="I4" s="14"/>
      <c r="J4" s="15" t="s">
        <v>14</v>
      </c>
      <c r="K4" s="16"/>
      <c r="L4" s="14" t="s">
        <v>15</v>
      </c>
      <c r="M4" s="14"/>
      <c r="N4" s="15" t="s">
        <v>16</v>
      </c>
      <c r="O4" s="16"/>
      <c r="P4" s="16" t="s">
        <v>17</v>
      </c>
      <c r="Q4" s="4" t="s">
        <v>3</v>
      </c>
    </row>
    <row r="5" spans="1:17" ht="15" customHeight="1">
      <c r="A5" s="14"/>
      <c r="B5" s="14"/>
      <c r="C5" s="14"/>
      <c r="D5" s="19"/>
      <c r="E5" s="21"/>
      <c r="F5" s="14"/>
      <c r="G5" s="14"/>
      <c r="H5" s="14"/>
      <c r="I5" s="14"/>
      <c r="J5" s="17"/>
      <c r="K5" s="18"/>
      <c r="L5" s="14"/>
      <c r="M5" s="14"/>
      <c r="N5" s="17"/>
      <c r="O5" s="18"/>
      <c r="P5" s="18"/>
      <c r="Q5" s="4" t="s">
        <v>4</v>
      </c>
    </row>
    <row r="6" spans="1:17" ht="15" customHeight="1">
      <c r="A6" s="14"/>
      <c r="B6" s="14"/>
      <c r="C6" s="3" t="s">
        <v>2</v>
      </c>
      <c r="D6" s="3" t="s">
        <v>2</v>
      </c>
      <c r="E6" s="3" t="s">
        <v>2</v>
      </c>
      <c r="F6" s="3" t="s">
        <v>18</v>
      </c>
      <c r="G6" s="3" t="s">
        <v>2</v>
      </c>
      <c r="H6" s="3" t="s">
        <v>19</v>
      </c>
      <c r="I6" s="3" t="s">
        <v>2</v>
      </c>
      <c r="J6" s="3" t="s">
        <v>18</v>
      </c>
      <c r="K6" s="3" t="s">
        <v>2</v>
      </c>
      <c r="L6" s="3" t="s">
        <v>18</v>
      </c>
      <c r="M6" s="3" t="s">
        <v>2</v>
      </c>
      <c r="N6" s="3" t="s">
        <v>20</v>
      </c>
      <c r="O6" s="3" t="s">
        <v>2</v>
      </c>
      <c r="P6" s="3" t="s">
        <v>2</v>
      </c>
      <c r="Q6" s="4" t="s">
        <v>3</v>
      </c>
    </row>
    <row r="7" spans="1:1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</row>
    <row r="8" spans="1:16" ht="12.75">
      <c r="A8" s="22" t="s">
        <v>7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7" ht="12.75">
      <c r="A9" s="6">
        <v>1</v>
      </c>
      <c r="B9" s="7" t="s">
        <v>21</v>
      </c>
      <c r="C9" s="8">
        <f>O9+M9+G9+E9+D9</f>
        <v>808849.46</v>
      </c>
      <c r="D9" s="9">
        <v>214251.63</v>
      </c>
      <c r="E9" s="9">
        <v>1876.84</v>
      </c>
      <c r="F9" s="9">
        <v>424.7</v>
      </c>
      <c r="G9" s="10">
        <v>146150.15</v>
      </c>
      <c r="H9" s="9"/>
      <c r="I9" s="9"/>
      <c r="J9" s="9"/>
      <c r="K9" s="9"/>
      <c r="L9" s="9">
        <v>35.76</v>
      </c>
      <c r="M9" s="9">
        <v>232744.03</v>
      </c>
      <c r="N9" s="9">
        <v>50</v>
      </c>
      <c r="O9" s="9">
        <v>213826.81</v>
      </c>
      <c r="P9" s="9"/>
      <c r="Q9" s="1">
        <f>SUM(C9:P9)</f>
        <v>1618209.38</v>
      </c>
    </row>
    <row r="10" spans="1:16" ht="12.75">
      <c r="A10" s="6">
        <v>2</v>
      </c>
      <c r="B10" s="7" t="s">
        <v>6</v>
      </c>
      <c r="C10" s="8">
        <f>M10+G10+E10+D10</f>
        <v>1414706.9100000001</v>
      </c>
      <c r="D10" s="10">
        <v>299924.9</v>
      </c>
      <c r="E10" s="9">
        <v>1876.84</v>
      </c>
      <c r="F10" s="9">
        <v>424.7</v>
      </c>
      <c r="G10" s="9">
        <v>173794.72</v>
      </c>
      <c r="H10" s="9"/>
      <c r="I10" s="9"/>
      <c r="J10" s="9"/>
      <c r="K10" s="9"/>
      <c r="L10" s="10">
        <v>414</v>
      </c>
      <c r="M10" s="9">
        <v>939110.45</v>
      </c>
      <c r="N10" s="9"/>
      <c r="O10" s="9"/>
      <c r="P10" s="9"/>
    </row>
    <row r="11" spans="1:16" ht="12.75" customHeight="1">
      <c r="A11" s="12" t="s">
        <v>5</v>
      </c>
      <c r="B11" s="13"/>
      <c r="C11" s="8">
        <f>SUM(C9:C10)</f>
        <v>2223556.37</v>
      </c>
      <c r="D11" s="9">
        <f>SUM(D9:D10)</f>
        <v>514176.53</v>
      </c>
      <c r="E11" s="9">
        <f>SUM(E9:E10)</f>
        <v>3753.68</v>
      </c>
      <c r="F11" s="9">
        <f>SUM(F9:F10)</f>
        <v>849.4</v>
      </c>
      <c r="G11" s="10">
        <f>SUM(G9:G10)</f>
        <v>319944.87</v>
      </c>
      <c r="H11" s="9"/>
      <c r="I11" s="9"/>
      <c r="J11" s="9"/>
      <c r="K11" s="9"/>
      <c r="L11" s="10">
        <v>449.76</v>
      </c>
      <c r="M11" s="9">
        <f>M10+M9</f>
        <v>1171854.48</v>
      </c>
      <c r="N11" s="9">
        <f>N9</f>
        <v>50</v>
      </c>
      <c r="O11" s="9">
        <f>O9</f>
        <v>213826.81</v>
      </c>
      <c r="P11" s="9"/>
    </row>
    <row r="13" spans="4:6" ht="12.75">
      <c r="D13" s="11"/>
      <c r="F13" s="11"/>
    </row>
    <row r="15" ht="12.75">
      <c r="D15" s="11"/>
    </row>
    <row r="16" spans="3:5" ht="12.75">
      <c r="C16" s="11"/>
      <c r="E16" s="11"/>
    </row>
    <row r="19" ht="12.75">
      <c r="F19" s="11"/>
    </row>
  </sheetData>
  <sheetProtection/>
  <mergeCells count="15">
    <mergeCell ref="P4:P5"/>
    <mergeCell ref="A8:P8"/>
    <mergeCell ref="M1:P1"/>
    <mergeCell ref="A2:P2"/>
    <mergeCell ref="A4:A6"/>
    <mergeCell ref="B4:B6"/>
    <mergeCell ref="C4:C5"/>
    <mergeCell ref="J4:K5"/>
    <mergeCell ref="A11:B11"/>
    <mergeCell ref="L4:M5"/>
    <mergeCell ref="N4:O5"/>
    <mergeCell ref="D4:D5"/>
    <mergeCell ref="E4:E5"/>
    <mergeCell ref="F4:G5"/>
    <mergeCell ref="H4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2012-02-09T09:46:38Z</cp:lastPrinted>
  <dcterms:created xsi:type="dcterms:W3CDTF">2010-05-27T09:05:24Z</dcterms:created>
  <dcterms:modified xsi:type="dcterms:W3CDTF">2012-04-03T15:13:12Z</dcterms:modified>
  <cp:category/>
  <cp:version/>
  <cp:contentType/>
  <cp:contentStatus/>
</cp:coreProperties>
</file>