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2120" windowHeight="8832" activeTab="0"/>
  </bookViews>
  <sheets>
    <sheet name="2чтение" sheetId="1" r:id="rId1"/>
  </sheets>
  <definedNames/>
  <calcPr fullCalcOnLoad="1"/>
</workbook>
</file>

<file path=xl/sharedStrings.xml><?xml version="1.0" encoding="utf-8"?>
<sst xmlns="http://schemas.openxmlformats.org/spreadsheetml/2006/main" count="96" uniqueCount="65">
  <si>
    <t>тыс. руб.</t>
  </si>
  <si>
    <t>Наименование показателей</t>
  </si>
  <si>
    <t>Безвозмездные поступления от других бюджетов бюджетной системы Российской Федерации</t>
  </si>
  <si>
    <t>Код бюджетной классификации Российской Федерации</t>
  </si>
  <si>
    <t xml:space="preserve">Иные межбюджетные трансферты </t>
  </si>
  <si>
    <t xml:space="preserve">                                                        Приложение 6</t>
  </si>
  <si>
    <t>Дотации бюджетам городских поселений на выравнивание бюджетной обеспеченности</t>
  </si>
  <si>
    <t>Прочие межбюджетные трансферты, передаваемые бюджетам городских поселений на реализацию мероприятий муниципальной программы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</si>
  <si>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Прочие межбюджетные трансферты, передаваемые бюджетам городских поселений на обеспечение сбалансированности бюджетов городского  поселения</t>
  </si>
  <si>
    <t>Прочие межбюджетные трансферты на создание условий для управления многоквартирными домами в муниципальных образованиях Томской области</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</si>
  <si>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(Определение границ населенных пунктов и территориальных зон на местности с целью внесения сведений о границах в государственный кадастр недвижимости)</t>
  </si>
  <si>
    <t>Прочие межбюджетные трансферты на реализацию мероприятий муниципальной программы "Повышение энергетической эффективности на территории Верхнекетского района Томской области до 2020 года" (Установка индивидуальных приборов учёта холодной воды в муниципальном жилье)</t>
  </si>
  <si>
    <t>Дотации бюджетам бюджетной системы  Российской Федерации</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</si>
  <si>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(Строительство станционной котельной мощностью 1,75 МВт в р.п.Белый Яр Верхнекетского района Томской области)</t>
  </si>
  <si>
    <t>Прочие межбюджетные трансферты на  реализацию мероприятий муниципальной программы "Развитие молодежной политики,физической культуры и спорта в Верхнекетском районе на 2016-2021годы" (Софинансирование ремонта спортивной площадки в р.п.Белый Яр,ул.Свердлова,14)</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</si>
  <si>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(Обеспечение дорожной деятельности  в отношении автомобильных дорог общего пользования местного значения в границах населенных пунктов за счет средств дорожного фонда муниципального образования "Верхнекетский район")</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</si>
  <si>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(софинансирование))</t>
  </si>
  <si>
    <t>Прочие межбюджетные трансферты на реализацию мероприятий государственной программы "Развитие транспортной системы в Томской области" (Капитальный ремонт и (или) ремонт автомобильных дорог общего пользования местного значения в границах муниципальных районов)</t>
  </si>
  <si>
    <t>20210000000000151</t>
  </si>
  <si>
    <t>20240000000000151</t>
  </si>
  <si>
    <t>20249999130000151</t>
  </si>
  <si>
    <t xml:space="preserve">                                                   к решению Совета Белоярского</t>
  </si>
  <si>
    <t>(+,-)</t>
  </si>
  <si>
    <t>20215001130000151</t>
  </si>
  <si>
    <t>Прочие межбюджетные трансферты на реализацию муниципальной программы "Поддержка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2016-2021 годы" (изготовление и установка рыночных павильонов для ярмарочной торговли)</t>
  </si>
  <si>
    <t>Прочие межбюджетные трансферты из резервного фонда Администрации Верхнекетского района по предупреждению и ликвидации чрезвычайных ситуаций и последствий стихийных бедствий</t>
  </si>
  <si>
    <t>Прочие межбюджетные трансферты на реализацию мероприятий государственной программы "Развитие  коммунальной и коммуникационной инфраструктуры в Томской области"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водогрейных котловДКВР 10/13-2024,8 по решению суда)</t>
  </si>
  <si>
    <t>Прочие межбюджетные трансферты  на реализацию мероприятий "Формирование комфортной городской среды в Томской области" (Поддержка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t>
  </si>
  <si>
    <t>Прочие межбюджетные трансферты  на реализацию мероприятий "Формирование комфортной городской среды в Томской области" (Поддержка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</si>
  <si>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</si>
  <si>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(Подготовка документации по планировке и межеванию территорий населенных пунктов Томской области)</t>
  </si>
  <si>
    <t>Прочие межбюджетные трансферты на реализацию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</si>
  <si>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</si>
  <si>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Субвенции бюджетам бюджетной системы Российской Федерации</t>
  </si>
  <si>
    <t xml:space="preserve"> 202 03000 00 0000 151</t>
  </si>
  <si>
    <t>20235082130000151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</si>
  <si>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бюджетам городских поселений по договорам найма специализированных жилых помещений</t>
  </si>
  <si>
    <t xml:space="preserve">Объём безвозмездных поступлений </t>
  </si>
  <si>
    <t>в бюджет муниципального образования Белоярское городское поселение Верхнекетского района Томской области</t>
  </si>
  <si>
    <t>Прочие межбюджетные трансферты, передаваемые бюджетам городских поселений на реализацию мероприятий муниципальной программы "Устойчивое развитие сельских территорий Верхнекетского района на 2014-2017 годы и на период до 2020 года" (подготовка документации по планировке и межеванию территории (проекта планировки территории,содержащего проект межевания территории) населенного пункта р,п.Белый Яр (софинансирование)</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</si>
  <si>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проведения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станции водоочистки в р.п.Белый Яр)</t>
  </si>
  <si>
    <t>Прочие межбюджетные трансферты на реализацию мероприятий муниципальной программы "Формирование современной городской среды на территории муниципального образования "Верхнекетский район" на 2017 год"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</si>
  <si>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(приобретение дорожных знаков))</t>
  </si>
  <si>
    <t>Прочие межбюджетные трансферты на реализацию мероприятий муниципальной программы "Капитальный ремонт жилищного фонда в муниципальном образовании "Верхнекетский район" на 2015-2017 годы" (капитальный ремон муниципальной квартиры по адресу: ул.Нарымская,15,кв.2)</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</si>
  <si>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(проведение капитального ремонта 30 п.м. самотечных канализационных сетей по ул.Свердлова,№14,№16 от КК-30 до КК-31)</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</si>
  <si>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(капитальный ремонт узла механической топки ТЛЗ-2-2,7/4,0 водогрейного котла ДКВР 10/13 №1,котельной ДКВР 10/13,стр.1,Промзона ДКВР 10-13,р.п.Белый Яр)</t>
  </si>
  <si>
    <t>Прочие межбюджетные трансферты на  реализацию мероприятий муниципальной программы ""Профилактика правонарушений и наркомании в Верхнекетском районе в 2014-2018 годах" (трудойстройство несовершеннолетних детей, находящихся в социально-опасном положении, трудной жизненной ситуации)</t>
  </si>
  <si>
    <t>Прочие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</si>
  <si>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Прочие межбюджетные трансферты на реализацию мероприятий муниципальной программы "Ветеран" муниципального образования "Верхнекетский район" на 2015-2017 годы (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</si>
  <si>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207050000000000180</t>
  </si>
  <si>
    <t>Прочие безвозмездные поступления</t>
  </si>
  <si>
    <t>20705030130000180</t>
  </si>
  <si>
    <t>Прочие безвозмездные поступления в бюджеты городских поселений</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</si>
  <si>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(разработка проектно-сметной документации для реализации проекта "Обустройство зоны отдыха на оз.Светлое в р.п.Белый Яр")</t>
  </si>
  <si>
    <t>План 2017г.,уточненная сумма</t>
  </si>
  <si>
    <t xml:space="preserve">на 2018 год </t>
  </si>
  <si>
    <t>План 2018 г.</t>
  </si>
  <si>
    <t xml:space="preserve">                                                                                    городского поселения</t>
  </si>
  <si>
    <t xml:space="preserve">                                                                               от  26 декабря 2017 года № 019</t>
  </si>
  <si>
    <t>План 2018 год,уточненная сумма</t>
  </si>
  <si>
    <t>к решению Совета Белоярского</t>
  </si>
  <si>
    <t>городсого поселения</t>
  </si>
  <si>
    <t>Прочие межбюджетные трансферты из резервного фонда финансирования непредвиденных расходов Администрации Верхнекетского района (выплата по решению суда за переселение из аварийного жилья Шаниной Н.Д.)</t>
  </si>
  <si>
    <t>Приложение 2</t>
  </si>
  <si>
    <t xml:space="preserve">                                                                                                                     от         февраля 2018 г.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</si>
</sst>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 numFmtId="173" formatCode="0.000000"/>
    <numFmt numFmtId="174" formatCode="0.0000000"/>
    <numFmt numFmtId="175" formatCode="0.00000"/>
    <numFmt numFmtId="176" formatCode="#,##0.000"/>
    <numFmt numFmtId="177" formatCode="#,##0.00_р_."/>
    <numFmt numFmtId="178" formatCode="#,##0.0_р_."/>
    <numFmt numFmtId="179" formatCode="000000"/>
    <numFmt numFmtId="180" formatCode="[$-FC19]d\ mmmm\ yyyy\ &quot;г.&quot;"/>
    <numFmt numFmtId="181" formatCode="[$-F400]h:mm:ss\ AM/PM"/>
  </numFmts>
  <fonts count="54">
    <font>
      <sz val="10"/>
      <name val="Arial Cyr"/>
      <family val="0"/>
    </font>
    <font>
      <sz val="11"/>
      <name val="Times New Roman CYR"/>
      <family val="1"/>
    </font>
    <font>
      <sz val="10"/>
      <name val="Times New Roman CYR"/>
      <family val="1"/>
    </font>
    <font>
      <sz val="12"/>
      <name val="Times New Roman CYR"/>
      <family val="1"/>
    </font>
    <font>
      <u val="single"/>
      <sz val="10"/>
      <color indexed="12"/>
      <name val="Arial Cyr"/>
      <family val="0"/>
    </font>
    <font>
      <u val="single"/>
      <sz val="10"/>
      <color indexed="36"/>
      <name val="Arial Cyr"/>
      <family val="0"/>
    </font>
    <font>
      <b/>
      <sz val="12"/>
      <name val="Times New Roman CYR"/>
      <family val="1"/>
    </font>
    <font>
      <sz val="10"/>
      <name val="Arial"/>
      <family val="2"/>
    </font>
    <font>
      <sz val="10"/>
      <name val="Times New Roman"/>
      <family val="1"/>
    </font>
    <font>
      <b/>
      <sz val="12"/>
      <name val="Times New Roman"/>
      <family val="1"/>
    </font>
    <font>
      <b/>
      <sz val="10"/>
      <name val="Times New Roman"/>
      <family val="1"/>
    </font>
    <font>
      <sz val="10"/>
      <color indexed="8"/>
      <name val="Times New Roman"/>
      <family val="1"/>
    </font>
    <font>
      <b/>
      <sz val="12"/>
      <color indexed="8"/>
      <name val="Times New Roman"/>
      <family val="1"/>
    </font>
    <font>
      <sz val="10"/>
      <color indexed="8"/>
      <name val="Times New Roman CYR"/>
      <family val="1"/>
    </font>
    <font>
      <sz val="8"/>
      <name val="Arial Cyr"/>
      <family val="0"/>
    </font>
    <font>
      <b/>
      <sz val="10"/>
      <name val="Arial CYR"/>
      <family val="0"/>
    </font>
    <font>
      <b/>
      <sz val="8"/>
      <name val="Arial CYR"/>
      <family val="0"/>
    </font>
    <font>
      <sz val="8"/>
      <name val="Arial"/>
      <family val="2"/>
    </font>
    <font>
      <b/>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82">
    <xf numFmtId="0" fontId="0" fillId="0" borderId="0" xfId="0" applyAlignment="1">
      <alignment/>
    </xf>
    <xf numFmtId="0" fontId="1" fillId="0" borderId="0" xfId="0" applyFont="1" applyAlignment="1">
      <alignment vertical="center"/>
    </xf>
    <xf numFmtId="0" fontId="3" fillId="0" borderId="0" xfId="0" applyFont="1" applyAlignment="1">
      <alignment/>
    </xf>
    <xf numFmtId="0" fontId="2" fillId="0" borderId="0" xfId="0" applyFont="1" applyAlignment="1">
      <alignment/>
    </xf>
    <xf numFmtId="0" fontId="3" fillId="0" borderId="0" xfId="0" applyFont="1" applyAlignment="1">
      <alignment vertical="center"/>
    </xf>
    <xf numFmtId="0" fontId="3" fillId="0" borderId="10" xfId="0" applyFont="1" applyBorder="1" applyAlignment="1">
      <alignment horizontal="right"/>
    </xf>
    <xf numFmtId="0" fontId="3" fillId="0" borderId="11" xfId="0" applyFont="1" applyBorder="1" applyAlignment="1">
      <alignment horizontal="center" vertical="center" wrapText="1"/>
    </xf>
    <xf numFmtId="0" fontId="6" fillId="0" borderId="0" xfId="0" applyFont="1" applyAlignment="1">
      <alignment/>
    </xf>
    <xf numFmtId="0" fontId="3" fillId="0" borderId="12" xfId="0" applyFont="1" applyBorder="1" applyAlignment="1">
      <alignment horizontal="center" vertical="center" wrapText="1"/>
    </xf>
    <xf numFmtId="0" fontId="3" fillId="0" borderId="11" xfId="0" applyFont="1" applyBorder="1" applyAlignment="1">
      <alignment vertical="center"/>
    </xf>
    <xf numFmtId="3" fontId="9" fillId="0" borderId="12" xfId="0" applyNumberFormat="1" applyFont="1" applyBorder="1" applyAlignment="1">
      <alignment horizontal="left" vertical="center" wrapText="1"/>
    </xf>
    <xf numFmtId="1" fontId="9" fillId="0" borderId="11" xfId="0" applyNumberFormat="1" applyFont="1" applyBorder="1" applyAlignment="1">
      <alignment horizontal="center" vertical="center"/>
    </xf>
    <xf numFmtId="178" fontId="9" fillId="0" borderId="11" xfId="0" applyNumberFormat="1" applyFont="1" applyBorder="1" applyAlignment="1">
      <alignment horizontal="center" vertical="center"/>
    </xf>
    <xf numFmtId="49" fontId="8" fillId="0" borderId="11" xfId="0" applyNumberFormat="1" applyFont="1" applyBorder="1" applyAlignment="1">
      <alignment horizontal="center" vertical="center"/>
    </xf>
    <xf numFmtId="178" fontId="10" fillId="0" borderId="11" xfId="0" applyNumberFormat="1" applyFont="1" applyFill="1" applyBorder="1" applyAlignment="1">
      <alignment horizontal="center"/>
    </xf>
    <xf numFmtId="49" fontId="9" fillId="0" borderId="11" xfId="0" applyNumberFormat="1" applyFont="1" applyBorder="1" applyAlignment="1">
      <alignment horizontal="center" vertical="center"/>
    </xf>
    <xf numFmtId="49" fontId="8" fillId="0" borderId="11" xfId="0" applyNumberFormat="1" applyFont="1" applyFill="1" applyBorder="1" applyAlignment="1">
      <alignment horizontal="center" vertical="center"/>
    </xf>
    <xf numFmtId="49" fontId="11" fillId="33" borderId="12" xfId="0" applyNumberFormat="1" applyFont="1" applyFill="1" applyBorder="1" applyAlignment="1">
      <alignment horizontal="left" vertical="center" wrapText="1"/>
    </xf>
    <xf numFmtId="0" fontId="9" fillId="33" borderId="12" xfId="0" applyFont="1" applyFill="1" applyBorder="1" applyAlignment="1">
      <alignment horizontal="left" vertical="center" wrapText="1"/>
    </xf>
    <xf numFmtId="0" fontId="13" fillId="33" borderId="11" xfId="0" applyFont="1" applyFill="1" applyBorder="1" applyAlignment="1">
      <alignment vertical="center" wrapText="1"/>
    </xf>
    <xf numFmtId="0" fontId="8" fillId="0" borderId="11" xfId="0" applyFont="1" applyFill="1" applyBorder="1" applyAlignment="1">
      <alignment horizontal="left" vertical="center" wrapText="1"/>
    </xf>
    <xf numFmtId="178" fontId="9" fillId="0" borderId="11"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wrapText="1"/>
    </xf>
    <xf numFmtId="3" fontId="12" fillId="34" borderId="12" xfId="0" applyNumberFormat="1" applyFont="1" applyFill="1" applyBorder="1" applyAlignment="1">
      <alignment horizontal="left" vertical="center" wrapText="1"/>
    </xf>
    <xf numFmtId="0" fontId="8" fillId="34" borderId="11" xfId="0" applyFont="1" applyFill="1" applyBorder="1" applyAlignment="1">
      <alignment horizontal="left" vertical="center" wrapText="1"/>
    </xf>
    <xf numFmtId="0" fontId="2" fillId="34" borderId="12" xfId="0" applyFont="1" applyFill="1" applyBorder="1" applyAlignment="1">
      <alignment vertical="center" wrapText="1"/>
    </xf>
    <xf numFmtId="0" fontId="6" fillId="0" borderId="11" xfId="0" applyFont="1" applyBorder="1" applyAlignment="1">
      <alignment/>
    </xf>
    <xf numFmtId="0" fontId="8" fillId="34" borderId="12" xfId="0" applyFont="1" applyFill="1" applyBorder="1" applyAlignment="1">
      <alignment horizontal="left" vertical="center" wrapText="1"/>
    </xf>
    <xf numFmtId="0" fontId="13" fillId="34" borderId="11" xfId="0" applyFont="1" applyFill="1" applyBorder="1" applyAlignment="1">
      <alignment vertical="center" wrapText="1"/>
    </xf>
    <xf numFmtId="0" fontId="2" fillId="34" borderId="11" xfId="0" applyFont="1" applyFill="1" applyBorder="1" applyAlignment="1">
      <alignment vertical="center" wrapText="1"/>
    </xf>
    <xf numFmtId="0" fontId="15" fillId="0" borderId="11" xfId="0" applyFont="1" applyBorder="1" applyAlignment="1">
      <alignment vertical="top" wrapText="1"/>
    </xf>
    <xf numFmtId="0" fontId="16" fillId="0" borderId="11" xfId="0" applyFont="1" applyBorder="1" applyAlignment="1">
      <alignment/>
    </xf>
    <xf numFmtId="0" fontId="2" fillId="0" borderId="11" xfId="0" applyFont="1" applyBorder="1" applyAlignment="1">
      <alignment horizontal="center" vertical="center"/>
    </xf>
    <xf numFmtId="178" fontId="10" fillId="0" borderId="11" xfId="0" applyNumberFormat="1" applyFont="1" applyFill="1" applyBorder="1" applyAlignment="1">
      <alignment horizontal="center" vertical="center" wrapText="1"/>
    </xf>
    <xf numFmtId="0" fontId="17" fillId="34" borderId="12" xfId="0" applyFont="1" applyFill="1" applyBorder="1" applyAlignment="1">
      <alignment vertical="center" wrapText="1"/>
    </xf>
    <xf numFmtId="178" fontId="8" fillId="0" borderId="11" xfId="0" applyNumberFormat="1" applyFont="1" applyFill="1" applyBorder="1" applyAlignment="1">
      <alignment horizontal="center"/>
    </xf>
    <xf numFmtId="178" fontId="11" fillId="34" borderId="11" xfId="0" applyNumberFormat="1" applyFont="1" applyFill="1" applyBorder="1" applyAlignment="1">
      <alignment horizontal="center"/>
    </xf>
    <xf numFmtId="0" fontId="2" fillId="34" borderId="11" xfId="0" applyFont="1" applyFill="1" applyBorder="1" applyAlignment="1">
      <alignment/>
    </xf>
    <xf numFmtId="178" fontId="53" fillId="34" borderId="11" xfId="0" applyNumberFormat="1" applyFont="1" applyFill="1" applyBorder="1" applyAlignment="1">
      <alignment horizontal="center"/>
    </xf>
    <xf numFmtId="0" fontId="2" fillId="34" borderId="11" xfId="0" applyFont="1" applyFill="1" applyBorder="1" applyAlignment="1">
      <alignment horizontal="center"/>
    </xf>
    <xf numFmtId="165" fontId="13" fillId="34" borderId="11" xfId="0" applyNumberFormat="1" applyFont="1" applyFill="1" applyBorder="1" applyAlignment="1">
      <alignment horizontal="center"/>
    </xf>
    <xf numFmtId="165" fontId="2" fillId="34" borderId="11" xfId="0" applyNumberFormat="1" applyFont="1" applyFill="1" applyBorder="1" applyAlignment="1">
      <alignment horizontal="center"/>
    </xf>
    <xf numFmtId="0" fontId="3" fillId="34" borderId="11" xfId="0" applyFont="1" applyFill="1" applyBorder="1" applyAlignment="1">
      <alignment/>
    </xf>
    <xf numFmtId="0" fontId="18" fillId="34" borderId="11" xfId="0" applyFont="1" applyFill="1" applyBorder="1" applyAlignment="1">
      <alignment horizontal="center"/>
    </xf>
    <xf numFmtId="0" fontId="3" fillId="35" borderId="11" xfId="0" applyFont="1" applyFill="1" applyBorder="1" applyAlignment="1">
      <alignment vertical="center"/>
    </xf>
    <xf numFmtId="0" fontId="3" fillId="35" borderId="13" xfId="0" applyFont="1" applyFill="1" applyBorder="1" applyAlignment="1">
      <alignment vertical="center"/>
    </xf>
    <xf numFmtId="164" fontId="6" fillId="0" borderId="13" xfId="0" applyNumberFormat="1" applyFont="1" applyBorder="1" applyAlignment="1">
      <alignment horizontal="center" vertical="center"/>
    </xf>
    <xf numFmtId="178" fontId="10" fillId="0" borderId="13" xfId="0" applyNumberFormat="1" applyFont="1" applyFill="1" applyBorder="1" applyAlignment="1">
      <alignment horizontal="center" vertical="center" wrapText="1"/>
    </xf>
    <xf numFmtId="164" fontId="2" fillId="0" borderId="13" xfId="0" applyNumberFormat="1" applyFont="1" applyBorder="1" applyAlignment="1">
      <alignment horizontal="center" vertical="center"/>
    </xf>
    <xf numFmtId="178" fontId="8" fillId="0" borderId="13" xfId="0" applyNumberFormat="1" applyFont="1" applyFill="1" applyBorder="1" applyAlignment="1">
      <alignment horizontal="center"/>
    </xf>
    <xf numFmtId="164" fontId="2" fillId="34" borderId="13" xfId="0" applyNumberFormat="1" applyFont="1" applyFill="1" applyBorder="1" applyAlignment="1">
      <alignment horizontal="center"/>
    </xf>
    <xf numFmtId="0" fontId="2" fillId="34" borderId="13" xfId="0" applyFont="1" applyFill="1" applyBorder="1" applyAlignment="1">
      <alignment horizontal="center"/>
    </xf>
    <xf numFmtId="165" fontId="2" fillId="34" borderId="13" xfId="0" applyNumberFormat="1" applyFont="1" applyFill="1" applyBorder="1" applyAlignment="1">
      <alignment horizontal="center"/>
    </xf>
    <xf numFmtId="0" fontId="18" fillId="34" borderId="13" xfId="0" applyFont="1" applyFill="1" applyBorder="1" applyAlignment="1">
      <alignment horizontal="center"/>
    </xf>
    <xf numFmtId="0" fontId="2" fillId="0" borderId="11" xfId="0" applyFont="1" applyBorder="1" applyAlignment="1">
      <alignment/>
    </xf>
    <xf numFmtId="0" fontId="3" fillId="0" borderId="11" xfId="0" applyFont="1" applyBorder="1" applyAlignment="1">
      <alignment horizontal="center" vertical="center"/>
    </xf>
    <xf numFmtId="0" fontId="2" fillId="0" borderId="11" xfId="0" applyFont="1" applyBorder="1" applyAlignment="1">
      <alignment horizontal="center"/>
    </xf>
    <xf numFmtId="0" fontId="2" fillId="0" borderId="11" xfId="0" applyFont="1" applyBorder="1" applyAlignment="1">
      <alignment horizontal="center"/>
    </xf>
    <xf numFmtId="164" fontId="2" fillId="0" borderId="11" xfId="0" applyNumberFormat="1" applyFont="1" applyBorder="1" applyAlignment="1">
      <alignment horizontal="center"/>
    </xf>
    <xf numFmtId="164" fontId="2" fillId="0" borderId="11" xfId="0" applyNumberFormat="1"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wrapText="1"/>
    </xf>
    <xf numFmtId="0" fontId="3" fillId="35" borderId="14" xfId="0" applyFont="1" applyFill="1" applyBorder="1" applyAlignment="1">
      <alignment horizontal="center"/>
    </xf>
    <xf numFmtId="0" fontId="3" fillId="35" borderId="15" xfId="0" applyFont="1" applyFill="1" applyBorder="1" applyAlignment="1">
      <alignment horizontal="center"/>
    </xf>
    <xf numFmtId="0" fontId="3" fillId="35" borderId="16" xfId="0" applyFont="1" applyFill="1" applyBorder="1" applyAlignment="1">
      <alignment horizontal="center"/>
    </xf>
    <xf numFmtId="0" fontId="6" fillId="35" borderId="17" xfId="0" applyFont="1" applyFill="1" applyBorder="1" applyAlignment="1">
      <alignment horizontal="center" wrapText="1"/>
    </xf>
    <xf numFmtId="0" fontId="6" fillId="35" borderId="18" xfId="0" applyFont="1" applyFill="1" applyBorder="1" applyAlignment="1">
      <alignment horizontal="center" wrapText="1"/>
    </xf>
    <xf numFmtId="0" fontId="6" fillId="35" borderId="19" xfId="0" applyFont="1" applyFill="1" applyBorder="1" applyAlignment="1">
      <alignment horizont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1" fillId="0" borderId="0" xfId="0" applyFont="1" applyAlignment="1">
      <alignment horizontal="right" vertical="center"/>
    </xf>
    <xf numFmtId="0" fontId="1"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58"/>
  <sheetViews>
    <sheetView tabSelected="1" zoomScalePageLayoutView="0" workbookViewId="0" topLeftCell="A1">
      <selection activeCell="B7" sqref="B7:G7"/>
    </sheetView>
  </sheetViews>
  <sheetFormatPr defaultColWidth="9.125" defaultRowHeight="12.75"/>
  <cols>
    <col min="1" max="1" width="21.00390625" style="3" customWidth="1"/>
    <col min="2" max="2" width="58.375" style="1" customWidth="1"/>
    <col min="3" max="3" width="17.50390625" style="2" customWidth="1"/>
    <col min="4" max="4" width="11.00390625" style="3" hidden="1" customWidth="1"/>
    <col min="5" max="5" width="10.625" style="3" hidden="1" customWidth="1"/>
    <col min="6" max="6" width="11.00390625" style="3" customWidth="1"/>
    <col min="7" max="7" width="10.00390625" style="3" customWidth="1"/>
    <col min="8" max="16384" width="9.125" style="3" customWidth="1"/>
  </cols>
  <sheetData>
    <row r="2" spans="2:7" ht="15.75" customHeight="1">
      <c r="B2" s="80" t="s">
        <v>63</v>
      </c>
      <c r="C2" s="80"/>
      <c r="D2" s="80"/>
      <c r="E2" s="80"/>
      <c r="F2" s="80"/>
      <c r="G2" s="80"/>
    </row>
    <row r="3" spans="2:7" ht="15.75" customHeight="1">
      <c r="B3" s="80" t="s">
        <v>60</v>
      </c>
      <c r="C3" s="80"/>
      <c r="D3" s="80"/>
      <c r="E3" s="80"/>
      <c r="F3" s="80"/>
      <c r="G3" s="80"/>
    </row>
    <row r="4" spans="2:7" ht="15.75" customHeight="1">
      <c r="B4" s="80" t="s">
        <v>61</v>
      </c>
      <c r="C4" s="80"/>
      <c r="D4" s="80"/>
      <c r="E4" s="80"/>
      <c r="F4" s="80"/>
      <c r="G4" s="80"/>
    </row>
    <row r="5" spans="2:7" ht="15.75" customHeight="1">
      <c r="B5" s="81" t="s">
        <v>64</v>
      </c>
      <c r="C5" s="81"/>
      <c r="D5" s="81"/>
      <c r="E5" s="81"/>
      <c r="F5" s="81"/>
      <c r="G5" s="81"/>
    </row>
    <row r="6" spans="2:7" ht="15.75" customHeight="1">
      <c r="B6" s="81"/>
      <c r="C6" s="81"/>
      <c r="D6" s="81"/>
      <c r="E6" s="81"/>
      <c r="F6" s="81"/>
      <c r="G6" s="81"/>
    </row>
    <row r="7" spans="2:7" s="2" customFormat="1" ht="15">
      <c r="B7" s="61" t="s">
        <v>5</v>
      </c>
      <c r="C7" s="61"/>
      <c r="D7" s="61"/>
      <c r="E7" s="61"/>
      <c r="F7" s="61"/>
      <c r="G7" s="61"/>
    </row>
    <row r="8" spans="2:7" s="2" customFormat="1" ht="15">
      <c r="B8" s="61" t="s">
        <v>21</v>
      </c>
      <c r="C8" s="61"/>
      <c r="D8" s="61"/>
      <c r="E8" s="61"/>
      <c r="F8" s="61"/>
      <c r="G8" s="61"/>
    </row>
    <row r="9" spans="2:7" s="2" customFormat="1" ht="15">
      <c r="B9" s="61" t="s">
        <v>57</v>
      </c>
      <c r="C9" s="61"/>
      <c r="D9" s="61"/>
      <c r="E9" s="61"/>
      <c r="F9" s="61"/>
      <c r="G9" s="61"/>
    </row>
    <row r="10" spans="2:7" s="2" customFormat="1" ht="15">
      <c r="B10" s="61" t="s">
        <v>58</v>
      </c>
      <c r="C10" s="61"/>
      <c r="D10" s="61"/>
      <c r="E10" s="61"/>
      <c r="F10" s="61"/>
      <c r="G10" s="61"/>
    </row>
    <row r="11" spans="2:3" s="2" customFormat="1" ht="15">
      <c r="B11" s="60" t="s">
        <v>37</v>
      </c>
      <c r="C11" s="60"/>
    </row>
    <row r="12" spans="2:3" s="2" customFormat="1" ht="32.25" customHeight="1">
      <c r="B12" s="67" t="s">
        <v>38</v>
      </c>
      <c r="C12" s="67"/>
    </row>
    <row r="13" spans="2:3" s="2" customFormat="1" ht="15">
      <c r="B13" s="60" t="s">
        <v>55</v>
      </c>
      <c r="C13" s="60"/>
    </row>
    <row r="14" spans="2:3" s="2" customFormat="1" ht="15">
      <c r="B14" s="60"/>
      <c r="C14" s="60"/>
    </row>
    <row r="15" spans="2:3" s="2" customFormat="1" ht="15" customHeight="1">
      <c r="B15" s="5"/>
      <c r="C15" s="5" t="s">
        <v>0</v>
      </c>
    </row>
    <row r="16" spans="1:7" s="2" customFormat="1" ht="10.5" customHeight="1">
      <c r="A16" s="62" t="s">
        <v>3</v>
      </c>
      <c r="B16" s="65" t="s">
        <v>1</v>
      </c>
      <c r="C16" s="66" t="s">
        <v>56</v>
      </c>
      <c r="D16" s="68" t="s">
        <v>22</v>
      </c>
      <c r="E16" s="71" t="s">
        <v>54</v>
      </c>
      <c r="F16" s="74" t="s">
        <v>22</v>
      </c>
      <c r="G16" s="77" t="s">
        <v>59</v>
      </c>
    </row>
    <row r="17" spans="1:7" s="2" customFormat="1" ht="9" customHeight="1">
      <c r="A17" s="63"/>
      <c r="B17" s="65"/>
      <c r="C17" s="66"/>
      <c r="D17" s="69"/>
      <c r="E17" s="72"/>
      <c r="F17" s="75"/>
      <c r="G17" s="78"/>
    </row>
    <row r="18" spans="1:7" s="2" customFormat="1" ht="57.75" customHeight="1">
      <c r="A18" s="64"/>
      <c r="B18" s="65"/>
      <c r="C18" s="66"/>
      <c r="D18" s="70"/>
      <c r="E18" s="73"/>
      <c r="F18" s="76"/>
      <c r="G18" s="79"/>
    </row>
    <row r="19" spans="1:7" s="4" customFormat="1" ht="12.75" customHeight="1">
      <c r="A19" s="9">
        <v>1</v>
      </c>
      <c r="B19" s="8">
        <v>2</v>
      </c>
      <c r="C19" s="6">
        <v>3</v>
      </c>
      <c r="D19" s="44"/>
      <c r="E19" s="45"/>
      <c r="F19" s="55">
        <v>4</v>
      </c>
      <c r="G19" s="55">
        <v>5</v>
      </c>
    </row>
    <row r="20" spans="1:7" s="7" customFormat="1" ht="36.75" customHeight="1">
      <c r="A20" s="11">
        <v>20200000000000000</v>
      </c>
      <c r="B20" s="10" t="s">
        <v>2</v>
      </c>
      <c r="C20" s="12">
        <f>C21+C25+C23+C57</f>
        <v>2926</v>
      </c>
      <c r="D20" s="12">
        <f>D21+D25+D23+D57</f>
        <v>3388.6000000000004</v>
      </c>
      <c r="E20" s="12">
        <f>E21+E25+E23+E57</f>
        <v>6314.6</v>
      </c>
      <c r="F20" s="12">
        <f>F21+F25+F23+F57</f>
        <v>1357.6</v>
      </c>
      <c r="G20" s="12">
        <f>G21+G25+G23+G57</f>
        <v>4283.6</v>
      </c>
    </row>
    <row r="21" spans="1:7" s="7" customFormat="1" ht="34.5" customHeight="1">
      <c r="A21" s="15" t="s">
        <v>18</v>
      </c>
      <c r="B21" s="23" t="s">
        <v>12</v>
      </c>
      <c r="C21" s="21">
        <f>C22</f>
        <v>19.1</v>
      </c>
      <c r="D21" s="21">
        <f>D22</f>
        <v>0</v>
      </c>
      <c r="E21" s="21">
        <f>E22</f>
        <v>19.1</v>
      </c>
      <c r="F21" s="21">
        <f>F22</f>
        <v>0</v>
      </c>
      <c r="G21" s="21">
        <f>G22</f>
        <v>19.1</v>
      </c>
    </row>
    <row r="22" spans="1:7" s="7" customFormat="1" ht="29.25" customHeight="1">
      <c r="A22" s="13" t="s">
        <v>23</v>
      </c>
      <c r="B22" s="17" t="s">
        <v>6</v>
      </c>
      <c r="C22" s="22">
        <v>19.1</v>
      </c>
      <c r="D22" s="26"/>
      <c r="E22" s="46">
        <f>C22+D22</f>
        <v>19.1</v>
      </c>
      <c r="F22" s="57">
        <v>0</v>
      </c>
      <c r="G22" s="58">
        <f>C22+F22</f>
        <v>19.1</v>
      </c>
    </row>
    <row r="23" spans="1:7" s="7" customFormat="1" ht="29.25" customHeight="1" hidden="1">
      <c r="A23" s="31" t="s">
        <v>34</v>
      </c>
      <c r="B23" s="30" t="s">
        <v>33</v>
      </c>
      <c r="C23" s="33">
        <f>C24</f>
        <v>0</v>
      </c>
      <c r="D23" s="33">
        <f>D24</f>
        <v>3624.6</v>
      </c>
      <c r="E23" s="47">
        <f>E24</f>
        <v>3624.6</v>
      </c>
      <c r="F23" s="26"/>
      <c r="G23" s="26"/>
    </row>
    <row r="24" spans="1:7" s="7" customFormat="1" ht="57" customHeight="1" hidden="1">
      <c r="A24" s="13" t="s">
        <v>35</v>
      </c>
      <c r="B24" s="20" t="s">
        <v>36</v>
      </c>
      <c r="C24" s="22"/>
      <c r="D24" s="32">
        <v>3624.6</v>
      </c>
      <c r="E24" s="48">
        <f>C24+D24</f>
        <v>3624.6</v>
      </c>
      <c r="F24" s="26"/>
      <c r="G24" s="26"/>
    </row>
    <row r="25" spans="1:7" ht="15">
      <c r="A25" s="15" t="s">
        <v>19</v>
      </c>
      <c r="B25" s="18" t="s">
        <v>4</v>
      </c>
      <c r="C25" s="14">
        <f>C27+C28+C29+C30++C32+C33+C34+C31+C35+C36+C37+C38+C39+C40+C41+C42+C43+C44+C45+C46+C47+C48+C49+C50+C51+C52+C53+C54+C55+C56+C57+C26</f>
        <v>2906.9</v>
      </c>
      <c r="D25" s="14">
        <f>D27+D28+D29+D30++D32+D33+D34+D31+D35+D36+D37+D38+D39+D40+D41+D42+D43+D44+D45+D46+D47+D48+D49+D50+D51+D52+D53+D54+D55+D56+D57+D26</f>
        <v>-248.19999999999914</v>
      </c>
      <c r="E25" s="14">
        <f>E27+E28+E29+E30++E32+E33+E34+E31+E35+E36+E37+E38+E39+E40+E41+E42+E43+E44+E45+E46+E47+E48+E49+E50+E51+E52+E53+E54+E55+E56+E57+E26</f>
        <v>2658.7000000000007</v>
      </c>
      <c r="F25" s="14">
        <f>F27+F28+F29+F30++F32+F33+F34+F31+F35+F36+F37+F38+F39+F40+F41+F42+F43+F44+F45+F46+F47+F48+F49+F50+F51+F52+F53+F54+F55+F56+F57+F26</f>
        <v>1357.6</v>
      </c>
      <c r="G25" s="14">
        <f>G27+G28+G29+G30++G32+G33+G34+G31+G35+G36+G37+G38+G39+G40+G41+G42+G43+G44+G45+G46+G47+G48+G49+G50+G51+G52+G53+G54+G55+G56+G57+G26</f>
        <v>4264.5</v>
      </c>
    </row>
    <row r="26" spans="1:7" ht="66" hidden="1">
      <c r="A26" s="16" t="s">
        <v>20</v>
      </c>
      <c r="B26" s="25" t="s">
        <v>53</v>
      </c>
      <c r="C26" s="35">
        <v>0</v>
      </c>
      <c r="D26" s="35">
        <v>611.3</v>
      </c>
      <c r="E26" s="49">
        <f>C26+D26</f>
        <v>611.3</v>
      </c>
      <c r="F26" s="54"/>
      <c r="G26" s="54"/>
    </row>
    <row r="27" spans="1:7" ht="78.75">
      <c r="A27" s="16" t="s">
        <v>20</v>
      </c>
      <c r="B27" s="24" t="s">
        <v>7</v>
      </c>
      <c r="C27" s="36">
        <v>92</v>
      </c>
      <c r="D27" s="39">
        <v>8.3</v>
      </c>
      <c r="E27" s="50">
        <f>C27+D27</f>
        <v>100.3</v>
      </c>
      <c r="F27" s="56">
        <v>0</v>
      </c>
      <c r="G27" s="59">
        <f>C27+F27</f>
        <v>92</v>
      </c>
    </row>
    <row r="28" spans="1:7" ht="92.25">
      <c r="A28" s="16" t="s">
        <v>20</v>
      </c>
      <c r="B28" s="24" t="s">
        <v>15</v>
      </c>
      <c r="C28" s="38">
        <v>2515</v>
      </c>
      <c r="D28" s="39"/>
      <c r="E28" s="50">
        <f aca="true" t="shared" si="0" ref="E28:E50">C28+D28</f>
        <v>2515</v>
      </c>
      <c r="F28" s="56">
        <v>0</v>
      </c>
      <c r="G28" s="59">
        <f>C28+F28</f>
        <v>2515</v>
      </c>
    </row>
    <row r="29" spans="1:7" ht="39">
      <c r="A29" s="16" t="s">
        <v>20</v>
      </c>
      <c r="B29" s="24" t="s">
        <v>8</v>
      </c>
      <c r="C29" s="36">
        <v>299.9</v>
      </c>
      <c r="D29" s="39">
        <v>-2619.5</v>
      </c>
      <c r="E29" s="50">
        <f t="shared" si="0"/>
        <v>-2319.6</v>
      </c>
      <c r="F29" s="56">
        <v>0</v>
      </c>
      <c r="G29" s="59">
        <f>C29+F29</f>
        <v>299.9</v>
      </c>
    </row>
    <row r="30" spans="1:7" ht="52.5">
      <c r="A30" s="16" t="s">
        <v>20</v>
      </c>
      <c r="B30" s="24" t="s">
        <v>62</v>
      </c>
      <c r="C30" s="38">
        <v>0</v>
      </c>
      <c r="D30" s="39">
        <v>-1.4</v>
      </c>
      <c r="E30" s="50">
        <f t="shared" si="0"/>
        <v>-1.4</v>
      </c>
      <c r="F30" s="54">
        <v>1357.6</v>
      </c>
      <c r="G30" s="59">
        <f aca="true" t="shared" si="1" ref="G30:G58">C30+F30</f>
        <v>1357.6</v>
      </c>
    </row>
    <row r="31" spans="1:7" ht="39" hidden="1">
      <c r="A31" s="16" t="s">
        <v>20</v>
      </c>
      <c r="B31" s="25" t="s">
        <v>9</v>
      </c>
      <c r="C31" s="36"/>
      <c r="D31" s="39">
        <v>-55.7</v>
      </c>
      <c r="E31" s="50">
        <f t="shared" si="0"/>
        <v>-55.7</v>
      </c>
      <c r="F31" s="37"/>
      <c r="G31" s="59">
        <f t="shared" si="1"/>
        <v>0</v>
      </c>
    </row>
    <row r="32" spans="1:7" ht="66" hidden="1">
      <c r="A32" s="16" t="s">
        <v>20</v>
      </c>
      <c r="B32" s="24" t="s">
        <v>43</v>
      </c>
      <c r="C32" s="36"/>
      <c r="D32" s="39">
        <v>112</v>
      </c>
      <c r="E32" s="50">
        <f t="shared" si="0"/>
        <v>112</v>
      </c>
      <c r="F32" s="37"/>
      <c r="G32" s="59">
        <f t="shared" si="1"/>
        <v>0</v>
      </c>
    </row>
    <row r="33" spans="1:7" ht="78.75" hidden="1">
      <c r="A33" s="16" t="s">
        <v>20</v>
      </c>
      <c r="B33" s="25" t="s">
        <v>41</v>
      </c>
      <c r="C33" s="40"/>
      <c r="D33" s="41">
        <v>9</v>
      </c>
      <c r="E33" s="50">
        <f t="shared" si="0"/>
        <v>9</v>
      </c>
      <c r="F33" s="54"/>
      <c r="G33" s="59">
        <f t="shared" si="1"/>
        <v>0</v>
      </c>
    </row>
    <row r="34" spans="1:7" ht="78.75" hidden="1">
      <c r="A34" s="16" t="s">
        <v>20</v>
      </c>
      <c r="B34" s="25" t="s">
        <v>10</v>
      </c>
      <c r="C34" s="40"/>
      <c r="D34" s="37"/>
      <c r="E34" s="50">
        <f t="shared" si="0"/>
        <v>0</v>
      </c>
      <c r="F34" s="54"/>
      <c r="G34" s="59">
        <f t="shared" si="1"/>
        <v>0</v>
      </c>
    </row>
    <row r="35" spans="1:7" ht="66" hidden="1">
      <c r="A35" s="16" t="s">
        <v>20</v>
      </c>
      <c r="B35" s="25" t="s">
        <v>11</v>
      </c>
      <c r="C35" s="40"/>
      <c r="D35" s="39">
        <v>-48.2</v>
      </c>
      <c r="E35" s="50">
        <f t="shared" si="0"/>
        <v>-48.2</v>
      </c>
      <c r="F35" s="54"/>
      <c r="G35" s="59">
        <f t="shared" si="1"/>
        <v>0</v>
      </c>
    </row>
    <row r="36" spans="1:7" ht="66" hidden="1">
      <c r="A36" s="16" t="s">
        <v>20</v>
      </c>
      <c r="B36" s="25" t="s">
        <v>14</v>
      </c>
      <c r="C36" s="40"/>
      <c r="D36" s="39">
        <v>-50</v>
      </c>
      <c r="E36" s="50">
        <f t="shared" si="0"/>
        <v>-50</v>
      </c>
      <c r="F36" s="54"/>
      <c r="G36" s="59">
        <f t="shared" si="1"/>
        <v>0</v>
      </c>
    </row>
    <row r="37" spans="1:7" ht="78.75" hidden="1">
      <c r="A37" s="16" t="s">
        <v>20</v>
      </c>
      <c r="B37" s="25" t="s">
        <v>13</v>
      </c>
      <c r="C37" s="40"/>
      <c r="D37" s="39">
        <v>-0.1</v>
      </c>
      <c r="E37" s="50">
        <f t="shared" si="0"/>
        <v>-0.1</v>
      </c>
      <c r="F37" s="54"/>
      <c r="G37" s="59">
        <f t="shared" si="1"/>
        <v>0</v>
      </c>
    </row>
    <row r="38" spans="1:7" ht="92.25" hidden="1">
      <c r="A38" s="16" t="s">
        <v>20</v>
      </c>
      <c r="B38" s="20" t="s">
        <v>16</v>
      </c>
      <c r="C38" s="40"/>
      <c r="D38" s="39">
        <v>122.4</v>
      </c>
      <c r="E38" s="50">
        <f t="shared" si="0"/>
        <v>122.4</v>
      </c>
      <c r="F38" s="54"/>
      <c r="G38" s="59">
        <f t="shared" si="1"/>
        <v>0</v>
      </c>
    </row>
    <row r="39" spans="1:7" ht="66" hidden="1">
      <c r="A39" s="16" t="s">
        <v>20</v>
      </c>
      <c r="B39" s="19" t="s">
        <v>17</v>
      </c>
      <c r="C39" s="40"/>
      <c r="D39" s="37"/>
      <c r="E39" s="50">
        <f t="shared" si="0"/>
        <v>0</v>
      </c>
      <c r="F39" s="54"/>
      <c r="G39" s="59">
        <f t="shared" si="1"/>
        <v>0</v>
      </c>
    </row>
    <row r="40" spans="1:7" ht="78.75" hidden="1">
      <c r="A40" s="16" t="s">
        <v>20</v>
      </c>
      <c r="B40" s="29" t="s">
        <v>24</v>
      </c>
      <c r="C40" s="41"/>
      <c r="D40" s="41">
        <v>15</v>
      </c>
      <c r="E40" s="50">
        <f t="shared" si="0"/>
        <v>15</v>
      </c>
      <c r="F40" s="54"/>
      <c r="G40" s="59">
        <f t="shared" si="1"/>
        <v>0</v>
      </c>
    </row>
    <row r="41" spans="1:7" ht="92.25" hidden="1">
      <c r="A41" s="16" t="s">
        <v>20</v>
      </c>
      <c r="B41" s="27" t="s">
        <v>39</v>
      </c>
      <c r="C41" s="39"/>
      <c r="D41" s="39"/>
      <c r="E41" s="51">
        <f t="shared" si="0"/>
        <v>0</v>
      </c>
      <c r="F41" s="54"/>
      <c r="G41" s="59">
        <f t="shared" si="1"/>
        <v>0</v>
      </c>
    </row>
    <row r="42" spans="1:7" ht="105" hidden="1">
      <c r="A42" s="16" t="s">
        <v>20</v>
      </c>
      <c r="B42" s="28" t="s">
        <v>40</v>
      </c>
      <c r="C42" s="39"/>
      <c r="D42" s="39"/>
      <c r="E42" s="51">
        <f t="shared" si="0"/>
        <v>0</v>
      </c>
      <c r="F42" s="54"/>
      <c r="G42" s="59">
        <f t="shared" si="1"/>
        <v>0</v>
      </c>
    </row>
    <row r="43" spans="1:7" ht="44.25" customHeight="1" hidden="1">
      <c r="A43" s="16" t="s">
        <v>20</v>
      </c>
      <c r="B43" s="28" t="s">
        <v>25</v>
      </c>
      <c r="C43" s="39"/>
      <c r="D43" s="39">
        <v>208.3</v>
      </c>
      <c r="E43" s="51">
        <f t="shared" si="0"/>
        <v>208.3</v>
      </c>
      <c r="F43" s="54"/>
      <c r="G43" s="59">
        <f t="shared" si="1"/>
        <v>0</v>
      </c>
    </row>
    <row r="44" spans="1:7" ht="92.25" hidden="1">
      <c r="A44" s="16" t="s">
        <v>20</v>
      </c>
      <c r="B44" s="28" t="s">
        <v>26</v>
      </c>
      <c r="C44" s="39"/>
      <c r="D44" s="39"/>
      <c r="E44" s="51">
        <f t="shared" si="0"/>
        <v>0</v>
      </c>
      <c r="F44" s="54"/>
      <c r="G44" s="59">
        <f t="shared" si="1"/>
        <v>0</v>
      </c>
    </row>
    <row r="45" spans="1:7" ht="66" hidden="1">
      <c r="A45" s="16" t="s">
        <v>20</v>
      </c>
      <c r="B45" s="28" t="s">
        <v>27</v>
      </c>
      <c r="C45" s="39"/>
      <c r="D45" s="39"/>
      <c r="E45" s="51">
        <f t="shared" si="0"/>
        <v>0</v>
      </c>
      <c r="F45" s="54"/>
      <c r="G45" s="59">
        <f t="shared" si="1"/>
        <v>0</v>
      </c>
    </row>
    <row r="46" spans="1:7" ht="70.5" customHeight="1" hidden="1">
      <c r="A46" s="16" t="s">
        <v>20</v>
      </c>
      <c r="B46" s="28" t="s">
        <v>28</v>
      </c>
      <c r="C46" s="39"/>
      <c r="D46" s="39"/>
      <c r="E46" s="51">
        <f t="shared" si="0"/>
        <v>0</v>
      </c>
      <c r="F46" s="54"/>
      <c r="G46" s="59">
        <f t="shared" si="1"/>
        <v>0</v>
      </c>
    </row>
    <row r="47" spans="1:7" ht="78.75" hidden="1">
      <c r="A47" s="16" t="s">
        <v>20</v>
      </c>
      <c r="B47" s="29" t="s">
        <v>31</v>
      </c>
      <c r="C47" s="41"/>
      <c r="D47" s="41">
        <v>-9</v>
      </c>
      <c r="E47" s="52">
        <f t="shared" si="0"/>
        <v>-9</v>
      </c>
      <c r="F47" s="54"/>
      <c r="G47" s="59">
        <f t="shared" si="1"/>
        <v>0</v>
      </c>
    </row>
    <row r="48" spans="1:7" ht="105" hidden="1">
      <c r="A48" s="16" t="s">
        <v>20</v>
      </c>
      <c r="B48" s="28" t="s">
        <v>32</v>
      </c>
      <c r="C48" s="39"/>
      <c r="D48" s="37"/>
      <c r="E48" s="52">
        <f t="shared" si="0"/>
        <v>0</v>
      </c>
      <c r="F48" s="54"/>
      <c r="G48" s="59">
        <f t="shared" si="1"/>
        <v>0</v>
      </c>
    </row>
    <row r="49" spans="1:7" ht="66" hidden="1">
      <c r="A49" s="16" t="s">
        <v>20</v>
      </c>
      <c r="B49" s="28" t="s">
        <v>30</v>
      </c>
      <c r="C49" s="39"/>
      <c r="D49" s="37"/>
      <c r="E49" s="52">
        <f t="shared" si="0"/>
        <v>0</v>
      </c>
      <c r="F49" s="54"/>
      <c r="G49" s="59">
        <f t="shared" si="1"/>
        <v>0</v>
      </c>
    </row>
    <row r="50" spans="1:7" ht="92.25" hidden="1">
      <c r="A50" s="16" t="s">
        <v>20</v>
      </c>
      <c r="B50" s="28" t="s">
        <v>29</v>
      </c>
      <c r="C50" s="39"/>
      <c r="D50" s="37"/>
      <c r="E50" s="52">
        <f t="shared" si="0"/>
        <v>0</v>
      </c>
      <c r="F50" s="54"/>
      <c r="G50" s="59">
        <f t="shared" si="1"/>
        <v>0</v>
      </c>
    </row>
    <row r="51" spans="1:7" ht="92.25" hidden="1">
      <c r="A51" s="16" t="s">
        <v>20</v>
      </c>
      <c r="B51" s="20" t="s">
        <v>42</v>
      </c>
      <c r="C51" s="39"/>
      <c r="D51" s="39">
        <v>168</v>
      </c>
      <c r="E51" s="51">
        <f aca="true" t="shared" si="2" ref="E51:E56">C51+D51</f>
        <v>168</v>
      </c>
      <c r="F51" s="54"/>
      <c r="G51" s="59">
        <f t="shared" si="1"/>
        <v>0</v>
      </c>
    </row>
    <row r="52" spans="1:7" ht="78.75" hidden="1">
      <c r="A52" s="16" t="s">
        <v>20</v>
      </c>
      <c r="B52" s="25" t="s">
        <v>44</v>
      </c>
      <c r="C52" s="42"/>
      <c r="D52" s="39">
        <v>100</v>
      </c>
      <c r="E52" s="51">
        <f t="shared" si="2"/>
        <v>100</v>
      </c>
      <c r="F52" s="54"/>
      <c r="G52" s="59">
        <f t="shared" si="1"/>
        <v>0</v>
      </c>
    </row>
    <row r="53" spans="1:7" ht="78.75" hidden="1">
      <c r="A53" s="16" t="s">
        <v>20</v>
      </c>
      <c r="B53" s="25" t="s">
        <v>45</v>
      </c>
      <c r="C53" s="42"/>
      <c r="D53" s="39">
        <v>950.5</v>
      </c>
      <c r="E53" s="51">
        <f t="shared" si="2"/>
        <v>950.5</v>
      </c>
      <c r="F53" s="54"/>
      <c r="G53" s="59">
        <f t="shared" si="1"/>
        <v>0</v>
      </c>
    </row>
    <row r="54" spans="1:7" ht="66" hidden="1">
      <c r="A54" s="16" t="s">
        <v>20</v>
      </c>
      <c r="B54" s="25" t="s">
        <v>46</v>
      </c>
      <c r="C54" s="42"/>
      <c r="D54" s="39">
        <v>7.9</v>
      </c>
      <c r="E54" s="51">
        <f t="shared" si="2"/>
        <v>7.9</v>
      </c>
      <c r="F54" s="54"/>
      <c r="G54" s="59">
        <f t="shared" si="1"/>
        <v>0</v>
      </c>
    </row>
    <row r="55" spans="1:7" ht="91.5" hidden="1">
      <c r="A55" s="16" t="s">
        <v>20</v>
      </c>
      <c r="B55" s="34" t="s">
        <v>47</v>
      </c>
      <c r="C55" s="42"/>
      <c r="D55" s="39">
        <v>105.4</v>
      </c>
      <c r="E55" s="51">
        <f t="shared" si="2"/>
        <v>105.4</v>
      </c>
      <c r="F55" s="54"/>
      <c r="G55" s="59">
        <f t="shared" si="1"/>
        <v>0</v>
      </c>
    </row>
    <row r="56" spans="1:7" ht="111.75" hidden="1">
      <c r="A56" s="16" t="s">
        <v>20</v>
      </c>
      <c r="B56" s="34" t="s">
        <v>48</v>
      </c>
      <c r="C56" s="42"/>
      <c r="D56" s="39">
        <v>105.4</v>
      </c>
      <c r="E56" s="51">
        <f t="shared" si="2"/>
        <v>105.4</v>
      </c>
      <c r="F56" s="54"/>
      <c r="G56" s="59">
        <f t="shared" si="1"/>
        <v>0</v>
      </c>
    </row>
    <row r="57" spans="1:7" ht="15" hidden="1">
      <c r="A57" s="15" t="s">
        <v>49</v>
      </c>
      <c r="B57" s="18" t="s">
        <v>50</v>
      </c>
      <c r="C57" s="43">
        <f>C58</f>
        <v>0</v>
      </c>
      <c r="D57" s="43">
        <f>D58</f>
        <v>12.2</v>
      </c>
      <c r="E57" s="53">
        <f>E58</f>
        <v>12.2</v>
      </c>
      <c r="F57" s="54"/>
      <c r="G57" s="59">
        <f t="shared" si="1"/>
        <v>0</v>
      </c>
    </row>
    <row r="58" spans="1:7" ht="12.75" hidden="1">
      <c r="A58" s="16" t="s">
        <v>51</v>
      </c>
      <c r="B58" s="34" t="s">
        <v>52</v>
      </c>
      <c r="C58" s="39">
        <v>0</v>
      </c>
      <c r="D58" s="39">
        <v>12.2</v>
      </c>
      <c r="E58" s="51">
        <f>C58+D58</f>
        <v>12.2</v>
      </c>
      <c r="F58" s="54"/>
      <c r="G58" s="59">
        <f t="shared" si="1"/>
        <v>0</v>
      </c>
    </row>
  </sheetData>
  <sheetProtection/>
  <mergeCells count="20">
    <mergeCell ref="F16:F18"/>
    <mergeCell ref="G16:G18"/>
    <mergeCell ref="B2:G2"/>
    <mergeCell ref="B3:G3"/>
    <mergeCell ref="B4:G4"/>
    <mergeCell ref="B5:G5"/>
    <mergeCell ref="B6:G6"/>
    <mergeCell ref="B7:G7"/>
    <mergeCell ref="B8:G8"/>
    <mergeCell ref="B11:C11"/>
    <mergeCell ref="B14:C14"/>
    <mergeCell ref="B9:G9"/>
    <mergeCell ref="B10:G10"/>
    <mergeCell ref="A16:A18"/>
    <mergeCell ref="B16:B18"/>
    <mergeCell ref="C16:C18"/>
    <mergeCell ref="B12:C12"/>
    <mergeCell ref="B13:C13"/>
    <mergeCell ref="D16:D18"/>
    <mergeCell ref="E16:E18"/>
  </mergeCells>
  <printOptions/>
  <pageMargins left="0.25" right="0.25"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AdmBGP</cp:lastModifiedBy>
  <cp:lastPrinted>2017-05-30T04:15:25Z</cp:lastPrinted>
  <dcterms:created xsi:type="dcterms:W3CDTF">2006-06-28T02:32:36Z</dcterms:created>
  <dcterms:modified xsi:type="dcterms:W3CDTF">2018-06-13T05:27:29Z</dcterms:modified>
  <cp:category/>
  <cp:version/>
  <cp:contentType/>
  <cp:contentStatus/>
</cp:coreProperties>
</file>