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аспред. субсидий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<sst xmlns="http://schemas.openxmlformats.org/spreadsheetml/2006/main" count="75" uniqueCount="33">
  <si>
    <t>наименование муниципальных образований</t>
  </si>
  <si>
    <t>ИТОГО</t>
  </si>
  <si>
    <t>Итого</t>
  </si>
  <si>
    <t>к решению Совета Белоярского городского поселения</t>
  </si>
  <si>
    <t>Приложение 12</t>
  </si>
  <si>
    <t>Межбюджетные трансферты на осуществление части  полномочий поселения</t>
  </si>
  <si>
    <t xml:space="preserve">Распределение иных межбюджетных трансфертов из бюджета муниципального образования Белоярское городское поселение Верхнекетского района Томской области </t>
  </si>
  <si>
    <t>Организация и осуществление мероприятий по работе с детьми и молодёжью в поселении</t>
  </si>
  <si>
    <t>Организация и осуществление участия в предупреждении и ликвидации последствий чрезвычайных ситуаций в границах поселения</t>
  </si>
  <si>
    <t>Составление локально-сметных расчётов на объекты строительства,реконструкции,капитального ремонта объектов жилищно-гражданского,коммунального и прочих объектов на территории поселения</t>
  </si>
  <si>
    <t>Проведение  внешнего муниципального финансового контроля</t>
  </si>
  <si>
    <t>Осуществление контроля в сфере закупок  для муниципальных нужд</t>
  </si>
  <si>
    <t>Осуществление закупок в соответствии с требованиями,установленными Федеральным законом от 05.04.2013 №44-ФЗ "О контрактной системе в сфере закупок товаров,работ,услуг для обеспечения государственных и муниципальных нужд",путем проведения электронного и открытого аукционов,запросов котировок,запросов предложений,предварительного отбора участников закупки в целях оказания гуманитарной помощи либо ликвидации последствий чрезвычайных ситуаций природного или техногенного характера</t>
  </si>
  <si>
    <t>Опубликование муниципальных нормативных правовых актов поселения и их проектов,по размещению официальной информации поселения в информационном вестнике Верхнекетского района "Территория"</t>
  </si>
  <si>
    <t>Организация в границах поселения электро-,тепло- и водоснабжения населения</t>
  </si>
  <si>
    <t>на 2020 год.</t>
  </si>
  <si>
    <t>МО Верхнекетский район Томской области</t>
  </si>
  <si>
    <t>Создание условий для организации досуга и обеспечения жителей поселения услугами организаций культуры;по организации библиотечного обслуживания населения,комплектованию и обеспечению сохранности библиотечных фондов библиотек поселения</t>
  </si>
  <si>
    <t>от 26   декабря 2019 года № 079</t>
  </si>
  <si>
    <t>Межбюджетные трансферты на осуществление части полномочий поселения</t>
  </si>
  <si>
    <t>Итого по годам</t>
  </si>
  <si>
    <t>Наименование муниципального образования</t>
  </si>
  <si>
    <t>Оценка и обследование жилых помещений в целях признания в установленном порядке жилых помещений муниципального и частного жилищного фонда непригодным для проживания,многоквартирных домов за исключением многоквартирных домов,все жилые помещения в которых находятся в собственности Российской Федерации или субъекта Российской Федерации,аварийными и подлежащими сносу и реконструкции,садового дома жилым домом и жилого дома садовым домом</t>
  </si>
  <si>
    <t>Благоустройство общественных территорий поселения в части исполнения муниципальной программы "Формирование современной городской среды на территории муниципального образования Верхнекетский район Томской области",утвержденной постановлением Администрации Верхнекетского района от 18.03.2018 № 351</t>
  </si>
  <si>
    <t>от   декабря 2020 года №</t>
  </si>
  <si>
    <t>Осуществление контроля,предусмотренного частями 3,8 статьи99 Федерального закона от 05.04.2013 №44-ФЗ "О контрактной системе в сфере закупок  товаров,работ,услуг для обеспечения государственных и муниципальных нужд"</t>
  </si>
  <si>
    <t>2021 год,          тыс.руб</t>
  </si>
  <si>
    <t>2022 год,    тыс.руб.</t>
  </si>
  <si>
    <t>2023 год,      тыс.руб.</t>
  </si>
  <si>
    <t>2021 год,         рублей</t>
  </si>
  <si>
    <t>2022 год,    рублей</t>
  </si>
  <si>
    <t>2023 год,      рублей</t>
  </si>
  <si>
    <t>Распределение иных межбюджетных трансфертов из бюджета муниципального образования Белоярское городское поселение Верхнекетского района Томской области на 2021 год и  плановый период 2022 и 2023 годов.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</si>
</sst>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0_р_."/>
    <numFmt numFmtId="182" formatCode="#,##0.0_р_."/>
    <numFmt numFmtId="183" formatCode="0.0"/>
  </numFmts>
  <fonts count="41"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180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vertical="center" wrapText="1"/>
    </xf>
    <xf numFmtId="180" fontId="0" fillId="33" borderId="10" xfId="0" applyNumberFormat="1" applyFill="1" applyBorder="1" applyAlignment="1">
      <alignment horizontal="center" vertical="center" wrapText="1"/>
    </xf>
    <xf numFmtId="182" fontId="0" fillId="33" borderId="10" xfId="0" applyNumberForma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/>
    </xf>
    <xf numFmtId="180" fontId="40" fillId="0" borderId="10" xfId="0" applyNumberFormat="1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3"/>
  <sheetViews>
    <sheetView zoomScalePageLayoutView="0" workbookViewId="0" topLeftCell="I10">
      <selection activeCell="M10" sqref="M10"/>
    </sheetView>
  </sheetViews>
  <sheetFormatPr defaultColWidth="9.140625" defaultRowHeight="12.75"/>
  <cols>
    <col min="1" max="1" width="0.2890625" style="0" customWidth="1"/>
    <col min="3" max="3" width="7.140625" style="0" customWidth="1"/>
    <col min="4" max="4" width="16.421875" style="0" hidden="1" customWidth="1"/>
    <col min="5" max="5" width="17.7109375" style="0" customWidth="1"/>
    <col min="6" max="7" width="17.28125" style="0" customWidth="1"/>
    <col min="8" max="8" width="18.7109375" style="0" customWidth="1"/>
    <col min="9" max="9" width="23.140625" style="0" customWidth="1"/>
    <col min="10" max="11" width="16.8515625" style="0" customWidth="1"/>
    <col min="12" max="12" width="18.7109375" style="0" customWidth="1"/>
    <col min="13" max="13" width="13.140625" style="0" customWidth="1"/>
    <col min="14" max="14" width="19.7109375" style="0" customWidth="1"/>
  </cols>
  <sheetData>
    <row r="1" spans="12:17" ht="12.75">
      <c r="L1" s="23" t="s">
        <v>4</v>
      </c>
      <c r="M1" s="23"/>
      <c r="N1" s="23"/>
      <c r="O1" s="3"/>
      <c r="P1" s="3"/>
      <c r="Q1" s="3"/>
    </row>
    <row r="2" spans="12:17" ht="12.75">
      <c r="L2" s="24" t="s">
        <v>3</v>
      </c>
      <c r="M2" s="24"/>
      <c r="N2" s="24"/>
      <c r="O2" s="3"/>
      <c r="P2" s="3"/>
      <c r="Q2" s="3"/>
    </row>
    <row r="3" spans="12:17" ht="12.75">
      <c r="L3" s="24" t="s">
        <v>18</v>
      </c>
      <c r="M3" s="24"/>
      <c r="N3" s="24"/>
      <c r="O3" s="3"/>
      <c r="P3" s="3"/>
      <c r="Q3" s="3"/>
    </row>
    <row r="4" spans="13:17" ht="12.75">
      <c r="M4" s="3"/>
      <c r="N4" s="3"/>
      <c r="O4" s="3"/>
      <c r="P4" s="3"/>
      <c r="Q4" s="3"/>
    </row>
    <row r="6" spans="2:16" ht="12.75">
      <c r="B6" s="26" t="s">
        <v>6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5:12" ht="12.75">
      <c r="E7" s="39" t="s">
        <v>15</v>
      </c>
      <c r="F7" s="39"/>
      <c r="G7" s="39"/>
      <c r="H7" s="39"/>
      <c r="I7" s="39"/>
      <c r="J7" s="39"/>
      <c r="K7" s="7"/>
      <c r="L7" s="7"/>
    </row>
    <row r="9" spans="2:14" ht="47.25" customHeight="1">
      <c r="B9" s="35" t="s">
        <v>0</v>
      </c>
      <c r="C9" s="36"/>
      <c r="D9" s="8"/>
      <c r="E9" s="30" t="s">
        <v>5</v>
      </c>
      <c r="F9" s="31"/>
      <c r="G9" s="31"/>
      <c r="H9" s="31"/>
      <c r="I9" s="31"/>
      <c r="J9" s="31"/>
      <c r="K9" s="31"/>
      <c r="L9" s="31"/>
      <c r="M9" s="32"/>
      <c r="N9" s="33" t="s">
        <v>2</v>
      </c>
    </row>
    <row r="10" spans="2:14" ht="409.5" customHeight="1">
      <c r="B10" s="37"/>
      <c r="C10" s="38"/>
      <c r="D10" s="1"/>
      <c r="E10" s="14" t="s">
        <v>7</v>
      </c>
      <c r="F10" s="14" t="s">
        <v>17</v>
      </c>
      <c r="G10" s="13" t="s">
        <v>14</v>
      </c>
      <c r="H10" s="13" t="s">
        <v>8</v>
      </c>
      <c r="I10" s="13" t="s">
        <v>9</v>
      </c>
      <c r="J10" s="13" t="s">
        <v>10</v>
      </c>
      <c r="K10" s="13" t="s">
        <v>11</v>
      </c>
      <c r="L10" s="13" t="s">
        <v>12</v>
      </c>
      <c r="M10" s="13" t="s">
        <v>13</v>
      </c>
      <c r="N10" s="34"/>
    </row>
    <row r="11" spans="2:14" ht="50.25" customHeight="1">
      <c r="B11" s="27" t="s">
        <v>16</v>
      </c>
      <c r="C11" s="28"/>
      <c r="D11" s="29"/>
      <c r="E11" s="9">
        <v>363.5</v>
      </c>
      <c r="F11" s="9">
        <v>415.5</v>
      </c>
      <c r="G11" s="9">
        <v>337.6</v>
      </c>
      <c r="H11" s="9">
        <v>363.6</v>
      </c>
      <c r="I11" s="10">
        <v>52</v>
      </c>
      <c r="J11" s="9">
        <v>290.9</v>
      </c>
      <c r="K11" s="9">
        <v>124.7</v>
      </c>
      <c r="L11" s="4">
        <v>1.2</v>
      </c>
      <c r="M11" s="5">
        <v>66.5</v>
      </c>
      <c r="N11" s="5">
        <f>SUM(E11:M11)</f>
        <v>2015.5</v>
      </c>
    </row>
    <row r="12" spans="2:14" ht="12.75">
      <c r="B12" s="25" t="s">
        <v>1</v>
      </c>
      <c r="C12" s="25"/>
      <c r="D12" s="25"/>
      <c r="E12" s="11">
        <f>E11</f>
        <v>363.5</v>
      </c>
      <c r="F12" s="11">
        <f aca="true" t="shared" si="0" ref="F12:N12">F11</f>
        <v>415.5</v>
      </c>
      <c r="G12" s="9">
        <v>357.7</v>
      </c>
      <c r="H12" s="11">
        <f t="shared" si="0"/>
        <v>363.6</v>
      </c>
      <c r="I12" s="11">
        <f t="shared" si="0"/>
        <v>52</v>
      </c>
      <c r="J12" s="11">
        <f t="shared" si="0"/>
        <v>290.9</v>
      </c>
      <c r="K12" s="12">
        <f t="shared" si="0"/>
        <v>124.7</v>
      </c>
      <c r="L12" s="6">
        <f t="shared" si="0"/>
        <v>1.2</v>
      </c>
      <c r="M12" s="6">
        <f t="shared" si="0"/>
        <v>66.5</v>
      </c>
      <c r="N12" s="6">
        <f t="shared" si="0"/>
        <v>2015.5</v>
      </c>
    </row>
    <row r="13" spans="3:14" ht="12.75"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</sheetData>
  <sheetProtection/>
  <mergeCells count="10">
    <mergeCell ref="L1:N1"/>
    <mergeCell ref="L2:N2"/>
    <mergeCell ref="L3:N3"/>
    <mergeCell ref="B12:D12"/>
    <mergeCell ref="B6:P6"/>
    <mergeCell ref="B11:D11"/>
    <mergeCell ref="E9:M9"/>
    <mergeCell ref="N9:N10"/>
    <mergeCell ref="B9:C10"/>
    <mergeCell ref="E7:J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13"/>
  <sheetViews>
    <sheetView tabSelected="1" zoomScalePageLayoutView="0" workbookViewId="0" topLeftCell="X1">
      <selection activeCell="Q10" sqref="Q10:S10"/>
    </sheetView>
  </sheetViews>
  <sheetFormatPr defaultColWidth="9.140625" defaultRowHeight="12.75"/>
  <cols>
    <col min="1" max="1" width="15.140625" style="0" customWidth="1"/>
    <col min="32" max="32" width="8.7109375" style="0" customWidth="1"/>
    <col min="35" max="35" width="9.57421875" style="0" bestFit="1" customWidth="1"/>
    <col min="36" max="36" width="10.28125" style="0" customWidth="1"/>
    <col min="37" max="37" width="9.8515625" style="0" customWidth="1"/>
  </cols>
  <sheetData>
    <row r="2" spans="32:37" ht="12.75">
      <c r="AF2" s="54" t="s">
        <v>4</v>
      </c>
      <c r="AG2" s="54"/>
      <c r="AH2" s="54"/>
      <c r="AI2" s="54"/>
      <c r="AJ2" s="54"/>
      <c r="AK2" s="54"/>
    </row>
    <row r="3" spans="32:37" ht="12.75">
      <c r="AF3" s="54" t="s">
        <v>3</v>
      </c>
      <c r="AG3" s="54"/>
      <c r="AH3" s="54"/>
      <c r="AI3" s="54"/>
      <c r="AJ3" s="54"/>
      <c r="AK3" s="54"/>
    </row>
    <row r="4" spans="32:37" ht="12.75">
      <c r="AF4" s="54" t="s">
        <v>24</v>
      </c>
      <c r="AG4" s="54"/>
      <c r="AH4" s="54"/>
      <c r="AI4" s="54"/>
      <c r="AJ4" s="54"/>
      <c r="AK4" s="54"/>
    </row>
    <row r="5" spans="9:28" ht="12.75">
      <c r="I5" s="55" t="s">
        <v>32</v>
      </c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9" spans="1:37" ht="12.75">
      <c r="A9" s="40" t="s">
        <v>21</v>
      </c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I9" s="45" t="s">
        <v>20</v>
      </c>
      <c r="AJ9" s="46"/>
      <c r="AK9" s="47"/>
    </row>
    <row r="10" spans="1:37" ht="190.5" customHeight="1">
      <c r="A10" s="41"/>
      <c r="B10" s="51" t="s">
        <v>7</v>
      </c>
      <c r="C10" s="52"/>
      <c r="D10" s="53"/>
      <c r="E10" s="51" t="s">
        <v>17</v>
      </c>
      <c r="F10" s="52"/>
      <c r="G10" s="53"/>
      <c r="H10" s="51" t="s">
        <v>14</v>
      </c>
      <c r="I10" s="52"/>
      <c r="J10" s="53"/>
      <c r="K10" s="51" t="s">
        <v>8</v>
      </c>
      <c r="L10" s="52"/>
      <c r="M10" s="53"/>
      <c r="N10" s="51" t="s">
        <v>9</v>
      </c>
      <c r="O10" s="52"/>
      <c r="P10" s="53"/>
      <c r="Q10" s="51" t="s">
        <v>10</v>
      </c>
      <c r="R10" s="52"/>
      <c r="S10" s="53"/>
      <c r="T10" s="51" t="s">
        <v>25</v>
      </c>
      <c r="U10" s="52"/>
      <c r="V10" s="53"/>
      <c r="W10" s="51" t="s">
        <v>12</v>
      </c>
      <c r="X10" s="52"/>
      <c r="Y10" s="53"/>
      <c r="Z10" s="51" t="s">
        <v>13</v>
      </c>
      <c r="AA10" s="52"/>
      <c r="AB10" s="53"/>
      <c r="AC10" s="51" t="s">
        <v>22</v>
      </c>
      <c r="AD10" s="52"/>
      <c r="AE10" s="53"/>
      <c r="AF10" s="51" t="s">
        <v>23</v>
      </c>
      <c r="AG10" s="52"/>
      <c r="AH10" s="53"/>
      <c r="AI10" s="48"/>
      <c r="AJ10" s="49"/>
      <c r="AK10" s="50"/>
    </row>
    <row r="11" spans="1:37" ht="35.25" customHeight="1">
      <c r="A11" s="15"/>
      <c r="B11" s="19" t="s">
        <v>26</v>
      </c>
      <c r="C11" s="19" t="s">
        <v>27</v>
      </c>
      <c r="D11" s="19" t="s">
        <v>28</v>
      </c>
      <c r="E11" s="19" t="s">
        <v>26</v>
      </c>
      <c r="F11" s="19" t="s">
        <v>27</v>
      </c>
      <c r="G11" s="19" t="s">
        <v>28</v>
      </c>
      <c r="H11" s="19" t="s">
        <v>26</v>
      </c>
      <c r="I11" s="19" t="s">
        <v>27</v>
      </c>
      <c r="J11" s="19" t="s">
        <v>28</v>
      </c>
      <c r="K11" s="19" t="s">
        <v>26</v>
      </c>
      <c r="L11" s="19" t="s">
        <v>27</v>
      </c>
      <c r="M11" s="19" t="s">
        <v>28</v>
      </c>
      <c r="N11" s="19" t="s">
        <v>26</v>
      </c>
      <c r="O11" s="19" t="s">
        <v>27</v>
      </c>
      <c r="P11" s="19" t="s">
        <v>28</v>
      </c>
      <c r="Q11" s="19" t="s">
        <v>26</v>
      </c>
      <c r="R11" s="19" t="s">
        <v>27</v>
      </c>
      <c r="S11" s="19" t="s">
        <v>28</v>
      </c>
      <c r="T11" s="19" t="s">
        <v>26</v>
      </c>
      <c r="U11" s="19" t="s">
        <v>27</v>
      </c>
      <c r="V11" s="19" t="s">
        <v>28</v>
      </c>
      <c r="W11" s="19" t="s">
        <v>26</v>
      </c>
      <c r="X11" s="19" t="s">
        <v>27</v>
      </c>
      <c r="Y11" s="19" t="s">
        <v>28</v>
      </c>
      <c r="Z11" s="19" t="s">
        <v>26</v>
      </c>
      <c r="AA11" s="19" t="s">
        <v>27</v>
      </c>
      <c r="AB11" s="19" t="s">
        <v>28</v>
      </c>
      <c r="AC11" s="19" t="s">
        <v>29</v>
      </c>
      <c r="AD11" s="19" t="s">
        <v>30</v>
      </c>
      <c r="AE11" s="19" t="s">
        <v>31</v>
      </c>
      <c r="AF11" s="19" t="s">
        <v>26</v>
      </c>
      <c r="AG11" s="19" t="s">
        <v>27</v>
      </c>
      <c r="AH11" s="19" t="s">
        <v>28</v>
      </c>
      <c r="AI11" s="19" t="s">
        <v>29</v>
      </c>
      <c r="AJ11" s="19" t="s">
        <v>30</v>
      </c>
      <c r="AK11" s="19" t="s">
        <v>31</v>
      </c>
    </row>
    <row r="12" spans="1:37" ht="51">
      <c r="A12" s="16" t="s">
        <v>16</v>
      </c>
      <c r="B12" s="17">
        <v>357.1</v>
      </c>
      <c r="C12" s="17">
        <v>357.1</v>
      </c>
      <c r="D12" s="17">
        <v>357.1</v>
      </c>
      <c r="E12" s="17">
        <v>408.1</v>
      </c>
      <c r="F12" s="17">
        <v>408.1</v>
      </c>
      <c r="G12" s="17">
        <v>408.1</v>
      </c>
      <c r="H12" s="17">
        <v>331.6</v>
      </c>
      <c r="I12" s="17">
        <v>331.6</v>
      </c>
      <c r="J12" s="17">
        <v>331.6</v>
      </c>
      <c r="K12" s="17">
        <v>357.1</v>
      </c>
      <c r="L12" s="17">
        <v>357.1</v>
      </c>
      <c r="M12" s="17">
        <v>357.1</v>
      </c>
      <c r="N12" s="18">
        <v>51</v>
      </c>
      <c r="O12" s="18">
        <v>51</v>
      </c>
      <c r="P12" s="18">
        <v>51</v>
      </c>
      <c r="Q12" s="17">
        <v>285.7</v>
      </c>
      <c r="R12" s="17">
        <v>285.7</v>
      </c>
      <c r="S12" s="17">
        <v>285.7</v>
      </c>
      <c r="T12" s="17">
        <v>122.4</v>
      </c>
      <c r="U12" s="17">
        <v>122.4</v>
      </c>
      <c r="V12" s="17">
        <v>122.4</v>
      </c>
      <c r="W12" s="17">
        <v>1.2</v>
      </c>
      <c r="X12" s="17">
        <v>1.2</v>
      </c>
      <c r="Y12" s="17">
        <v>1.2</v>
      </c>
      <c r="Z12" s="17">
        <v>66.5</v>
      </c>
      <c r="AA12" s="17">
        <v>66.5</v>
      </c>
      <c r="AB12" s="17">
        <v>66.5</v>
      </c>
      <c r="AC12" s="17">
        <v>6249.6</v>
      </c>
      <c r="AD12" s="17">
        <v>6249.6</v>
      </c>
      <c r="AE12" s="17">
        <v>6249.6</v>
      </c>
      <c r="AF12" s="17">
        <v>2.4</v>
      </c>
      <c r="AG12" s="18">
        <v>0</v>
      </c>
      <c r="AH12" s="18">
        <v>0</v>
      </c>
      <c r="AI12" s="18">
        <f>(AF12+Z12+W12+T12++Q12+N12+K12+H12+E12+B12)*1000+AC12</f>
        <v>1989349.6</v>
      </c>
      <c r="AJ12" s="18">
        <f>(AG12+AA12+X12+U12++R12+O12+L12+I12+F12+C12)*1000+AD12</f>
        <v>1986949.5999999999</v>
      </c>
      <c r="AK12" s="18">
        <f>(AH12+AB12+Y12+V12++S12+P12+M12+J12+G12+D12)*1000+AE12</f>
        <v>1986949.5999999999</v>
      </c>
    </row>
    <row r="13" spans="1:37" ht="12.75">
      <c r="A13" s="20" t="s">
        <v>1</v>
      </c>
      <c r="B13" s="21">
        <f>B12</f>
        <v>357.1</v>
      </c>
      <c r="C13" s="21">
        <f aca="true" t="shared" si="0" ref="C13:H13">C12</f>
        <v>357.1</v>
      </c>
      <c r="D13" s="21">
        <f t="shared" si="0"/>
        <v>357.1</v>
      </c>
      <c r="E13" s="21">
        <f t="shared" si="0"/>
        <v>408.1</v>
      </c>
      <c r="F13" s="21">
        <f t="shared" si="0"/>
        <v>408.1</v>
      </c>
      <c r="G13" s="21">
        <f t="shared" si="0"/>
        <v>408.1</v>
      </c>
      <c r="H13" s="21">
        <f t="shared" si="0"/>
        <v>331.6</v>
      </c>
      <c r="I13" s="21">
        <f aca="true" t="shared" si="1" ref="I13:AK13">I12</f>
        <v>331.6</v>
      </c>
      <c r="J13" s="21">
        <f t="shared" si="1"/>
        <v>331.6</v>
      </c>
      <c r="K13" s="21">
        <f t="shared" si="1"/>
        <v>357.1</v>
      </c>
      <c r="L13" s="21">
        <f t="shared" si="1"/>
        <v>357.1</v>
      </c>
      <c r="M13" s="21">
        <f t="shared" si="1"/>
        <v>357.1</v>
      </c>
      <c r="N13" s="22">
        <f t="shared" si="1"/>
        <v>51</v>
      </c>
      <c r="O13" s="22">
        <f t="shared" si="1"/>
        <v>51</v>
      </c>
      <c r="P13" s="22">
        <f t="shared" si="1"/>
        <v>51</v>
      </c>
      <c r="Q13" s="21">
        <f t="shared" si="1"/>
        <v>285.7</v>
      </c>
      <c r="R13" s="21">
        <f t="shared" si="1"/>
        <v>285.7</v>
      </c>
      <c r="S13" s="21">
        <f t="shared" si="1"/>
        <v>285.7</v>
      </c>
      <c r="T13" s="21">
        <f t="shared" si="1"/>
        <v>122.4</v>
      </c>
      <c r="U13" s="21">
        <f t="shared" si="1"/>
        <v>122.4</v>
      </c>
      <c r="V13" s="21">
        <f t="shared" si="1"/>
        <v>122.4</v>
      </c>
      <c r="W13" s="21">
        <f t="shared" si="1"/>
        <v>1.2</v>
      </c>
      <c r="X13" s="21">
        <f t="shared" si="1"/>
        <v>1.2</v>
      </c>
      <c r="Y13" s="21">
        <f t="shared" si="1"/>
        <v>1.2</v>
      </c>
      <c r="Z13" s="21">
        <f t="shared" si="1"/>
        <v>66.5</v>
      </c>
      <c r="AA13" s="21">
        <f t="shared" si="1"/>
        <v>66.5</v>
      </c>
      <c r="AB13" s="21">
        <f t="shared" si="1"/>
        <v>66.5</v>
      </c>
      <c r="AC13" s="21">
        <f t="shared" si="1"/>
        <v>6249.6</v>
      </c>
      <c r="AD13" s="21">
        <f t="shared" si="1"/>
        <v>6249.6</v>
      </c>
      <c r="AE13" s="21">
        <f t="shared" si="1"/>
        <v>6249.6</v>
      </c>
      <c r="AF13" s="21">
        <f t="shared" si="1"/>
        <v>2.4</v>
      </c>
      <c r="AG13" s="22">
        <f t="shared" si="1"/>
        <v>0</v>
      </c>
      <c r="AH13" s="22">
        <f t="shared" si="1"/>
        <v>0</v>
      </c>
      <c r="AI13" s="21">
        <f t="shared" si="1"/>
        <v>1989349.6</v>
      </c>
      <c r="AJ13" s="21">
        <f t="shared" si="1"/>
        <v>1986949.5999999999</v>
      </c>
      <c r="AK13" s="21">
        <f t="shared" si="1"/>
        <v>1986949.5999999999</v>
      </c>
    </row>
  </sheetData>
  <sheetProtection/>
  <mergeCells count="18">
    <mergeCell ref="AF2:AK2"/>
    <mergeCell ref="AF3:AK3"/>
    <mergeCell ref="AF4:AK4"/>
    <mergeCell ref="AC10:AE10"/>
    <mergeCell ref="AF10:AH10"/>
    <mergeCell ref="W10:Y10"/>
    <mergeCell ref="Z10:AB10"/>
    <mergeCell ref="I5:AB5"/>
    <mergeCell ref="A9:A10"/>
    <mergeCell ref="B9:AH9"/>
    <mergeCell ref="AI9:AK10"/>
    <mergeCell ref="B10:D10"/>
    <mergeCell ref="E10:G10"/>
    <mergeCell ref="H10:J10"/>
    <mergeCell ref="K10:M10"/>
    <mergeCell ref="N10:P10"/>
    <mergeCell ref="Q10:S10"/>
    <mergeCell ref="T10:V10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</cp:lastModifiedBy>
  <cp:lastPrinted>2020-11-05T06:54:18Z</cp:lastPrinted>
  <dcterms:created xsi:type="dcterms:W3CDTF">1996-10-08T23:32:33Z</dcterms:created>
  <dcterms:modified xsi:type="dcterms:W3CDTF">2020-11-05T06:54:20Z</dcterms:modified>
  <cp:category/>
  <cp:version/>
  <cp:contentType/>
  <cp:contentStatus/>
</cp:coreProperties>
</file>